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cotomo\Documents\MIS DOCUMENTOS\REVISIÓN 2017\VARIOS\LDF\2013\"/>
    </mc:Choice>
  </mc:AlternateContent>
  <bookViews>
    <workbookView xWindow="240" yWindow="105" windowWidth="19320" windowHeight="9975"/>
  </bookViews>
  <sheets>
    <sheet name="Calendario Anual" sheetId="1" r:id="rId1"/>
  </sheets>
  <externalReferences>
    <externalReference r:id="rId2"/>
  </externalReferences>
  <definedNames>
    <definedName name="_xlnm._FilterDatabase" localSheetId="0" hidden="1">'Calendario Anual'!$A$11:$O$64</definedName>
    <definedName name="CVE">#REF!</definedName>
    <definedName name="FOR">#REF!</definedName>
    <definedName name="HOM">[1]Hoja4!#REF!</definedName>
    <definedName name="Print_Titles" localSheetId="0">'Calendario Anual'!$3:$11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12" i="1" l="1"/>
  <c r="O12" i="1"/>
  <c r="N12" i="1"/>
  <c r="M12" i="1"/>
  <c r="L12" i="1"/>
  <c r="K12" i="1"/>
  <c r="J12" i="1"/>
  <c r="I12" i="1"/>
  <c r="H12" i="1"/>
  <c r="G12" i="1"/>
  <c r="F12" i="1"/>
  <c r="E12" i="1"/>
  <c r="D12" i="1"/>
  <c r="C60" i="1" l="1"/>
  <c r="C55" i="1"/>
  <c r="C48" i="1"/>
  <c r="C47" i="1"/>
  <c r="C44" i="1"/>
  <c r="C43" i="1"/>
  <c r="C40" i="1"/>
  <c r="C39" i="1"/>
  <c r="C23" i="1"/>
  <c r="C27" i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<sst xmlns="http://schemas.openxmlformats.org/spreadsheetml/2006/main" count="71" uniqueCount="69">
  <si>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</si>
  <si>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</si>
  <si>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</si>
  <si>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</si>
  <si>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</si>
  <si>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</si>
  <si>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</si>
  <si>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</si>
  <si>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</si>
  <si>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</si>
  <si>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</si>
  <si>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</si>
  <si>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</si>
  <si>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</si>
  <si>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</si>
  <si>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</si>
  <si>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</si>
  <si>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</si>
  <si>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</si>
  <si>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</si>
  <si>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</si>
  <si>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</si>
  <si>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</si>
  <si>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</si>
  <si>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</si>
  <si>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</si>
  <si>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</si>
  <si>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</si>
  <si>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</si>
  <si>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</si>
  <si>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</si>
  <si>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</si>
  <si>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</si>
  <si>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</si>
  <si>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</si>
  <si>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</si>
  <si>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</si>
  <si>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</si>
  <si>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</si>
  <si>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</si>
  <si>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</si>
  <si>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</si>
  <si>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</si>
  <si>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</si>
  <si>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</si>
  <si>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</si>
  <si>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</si>
  <si>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</si>
  <si>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</si>
  <si>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</si>
  <si>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</si>
  <si>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</si>
  <si>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</si>
  <si>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</si>
  <si>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</si>
  <si>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</si>
  <si>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</si>
  <si>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</si>
  <si>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</si>
  <si>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</si>
  <si>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</si>
  <si>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</si>
  <si>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</si>
  <si>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</si>
  <si>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</si>
  <si>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</si>
  <si>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Información Anual del Ejercicio Fiscal 2013</t>
  </si>
  <si>
    <t>Ente Público:</t>
  </si>
  <si>
    <t>INSTITUTO DE SEGURIDAD SOCIAL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</si>
</sst>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6" fillId="23" borderId="0" xfId="0" applyFont="1" applyFill="1"/>
    <xf numFmtId="0" fontId="16" fillId="2" borderId="0" xfId="0" applyFont="1" applyFill="1"/>
    <xf numFmtId="0" fontId="18" fillId="2" borderId="0" xfId="0" applyFont="1" applyFill="1" applyBorder="1" applyAlignment="1">
      <alignment horizontal="right"/>
    </xf>
    <xf numFmtId="165" fontId="18" fillId="23" borderId="6" xfId="164" applyNumberFormat="1" applyFont="1" applyFill="1" applyBorder="1" applyAlignment="1">
      <alignment horizontal="center" vertical="center"/>
    </xf>
    <xf numFmtId="0" fontId="17" fillId="23" borderId="6" xfId="0" applyFont="1" applyFill="1" applyBorder="1" applyAlignment="1"/>
    <xf numFmtId="0" fontId="16" fillId="0" borderId="0" xfId="0" applyFont="1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164" fontId="16" fillId="2" borderId="0" xfId="0" applyNumberFormat="1" applyFont="1" applyFill="1" applyBorder="1"/>
    <xf numFmtId="0" fontId="16" fillId="0" borderId="0" xfId="0" applyFont="1" applyFill="1" applyBorder="1"/>
    <xf numFmtId="0" fontId="16" fillId="0" borderId="6" xfId="0" applyFont="1" applyFill="1" applyBorder="1" applyAlignment="1">
      <alignment horizontal="left" vertical="top" wrapText="1"/>
    </xf>
    <xf numFmtId="164" fontId="19" fillId="0" borderId="6" xfId="0" applyNumberFormat="1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left" vertical="top" wrapText="1" indent="1"/>
    </xf>
    <xf numFmtId="0" fontId="16" fillId="0" borderId="6" xfId="0" applyFont="1" applyFill="1" applyBorder="1" applyAlignment="1">
      <alignment horizontal="justify" vertical="top" wrapText="1"/>
    </xf>
    <xf numFmtId="0" fontId="16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8" fillId="2" borderId="0" xfId="0" applyNumberFormat="1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2"/>
  <sheetViews>
    <sheetView showGridLines="0" tabSelected="1" zoomScale="91" zoomScaleNormal="91" workbookViewId="0">
      <selection activeCell="E53" sqref="E53"/>
    </sheetView>
  </sheetViews>
  <sheetFormatPr baseColWidth="10" defaultColWidth="5" defaultRowHeight="12.75" x14ac:dyDescent="0.2"/>
  <cols>
    <col min="1" max="1" width="5" style="7"/>
    <col min="2" max="2" width="74.28515625" style="7" bestFit="1" customWidth="1"/>
    <col min="3" max="3" width="19.5703125" style="7" bestFit="1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1:15" s="2" customFormat="1" x14ac:dyDescent="0.2">
      <c r="A3" s="1"/>
      <c r="B3" s="20" t="s">
        <v>65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" customFormat="1" x14ac:dyDescent="0.2">
      <c r="A4" s="1"/>
      <c r="B4" s="20" t="s">
        <v>66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s="2" customFormat="1" x14ac:dyDescent="0.2">
      <c r="A5" s="1"/>
      <c r="B5" s="20" t="s">
        <v>64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s="6" customFormat="1" x14ac:dyDescent="0.2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s="6" customFormat="1" x14ac:dyDescent="0.2">
      <c r="B7" s="3" t="s">
        <v>67</v>
      </c>
      <c r="C7" s="21" t="s">
        <v>68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s="6" customForma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s="6" customFormat="1" x14ac:dyDescent="0.2"/>
    <row r="10" spans="1:15" s="6" customFormat="1" x14ac:dyDescent="0.2"/>
    <row r="11" spans="1:15" x14ac:dyDescent="0.2">
      <c r="B11" s="5"/>
      <c r="C11" s="4" t="s">
        <v>0</v>
      </c>
      <c r="D11" s="4" t="s">
        <v>1</v>
      </c>
      <c r="E11" s="4" t="s">
        <v>2</v>
      </c>
      <c r="F11" s="4" t="s">
        <v>3</v>
      </c>
      <c r="G11" s="4" t="s">
        <v>4</v>
      </c>
      <c r="H11" s="4" t="s">
        <v>5</v>
      </c>
      <c r="I11" s="4" t="s">
        <v>6</v>
      </c>
      <c r="J11" s="4" t="s">
        <v>7</v>
      </c>
      <c r="K11" s="4" t="s">
        <v>8</v>
      </c>
      <c r="L11" s="4" t="s">
        <v>9</v>
      </c>
      <c r="M11" s="4" t="s">
        <v>10</v>
      </c>
      <c r="N11" s="4" t="s">
        <v>11</v>
      </c>
      <c r="O11" s="4" t="s">
        <v>12</v>
      </c>
    </row>
    <row r="12" spans="1:15" x14ac:dyDescent="0.2">
      <c r="B12" s="8" t="s">
        <v>13</v>
      </c>
      <c r="C12" s="16">
        <f>+C23+C39+C47+C55</f>
        <v>7274216849.9799995</v>
      </c>
      <c r="D12" s="16">
        <f t="shared" ref="D12:O12" si="0">+D23+D39+D47+D55</f>
        <v>420552907.24999976</v>
      </c>
      <c r="E12" s="16">
        <f t="shared" si="0"/>
        <v>557030804.79999995</v>
      </c>
      <c r="F12" s="16">
        <f t="shared" si="0"/>
        <v>683682975.53999949</v>
      </c>
      <c r="G12" s="16">
        <f t="shared" si="0"/>
        <v>576937055.31000042</v>
      </c>
      <c r="H12" s="16">
        <f t="shared" si="0"/>
        <v>523044888.11000061</v>
      </c>
      <c r="I12" s="16">
        <f t="shared" si="0"/>
        <v>675538542.08999991</v>
      </c>
      <c r="J12" s="16">
        <f t="shared" si="0"/>
        <v>827026276.19000018</v>
      </c>
      <c r="K12" s="16">
        <f t="shared" si="0"/>
        <v>502578903.50000006</v>
      </c>
      <c r="L12" s="16">
        <f t="shared" si="0"/>
        <v>555537567.3300004</v>
      </c>
      <c r="M12" s="16">
        <f t="shared" si="0"/>
        <v>581455190.47999918</v>
      </c>
      <c r="N12" s="16">
        <f t="shared" si="0"/>
        <v>577130838.50999975</v>
      </c>
      <c r="O12" s="16">
        <f t="shared" si="0"/>
        <v>793700900.86999953</v>
      </c>
    </row>
    <row r="13" spans="1:15" x14ac:dyDescent="0.2">
      <c r="B13" s="10" t="s">
        <v>14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</row>
    <row r="14" spans="1:15" x14ac:dyDescent="0.2">
      <c r="B14" s="11" t="s">
        <v>15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</row>
    <row r="15" spans="1:15" x14ac:dyDescent="0.2">
      <c r="B15" s="11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</row>
    <row r="16" spans="1:15" x14ac:dyDescent="0.2">
      <c r="B16" s="11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</row>
    <row r="17" spans="2:15" x14ac:dyDescent="0.2">
      <c r="B17" s="11" t="s">
        <v>18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</row>
    <row r="18" spans="2:15" x14ac:dyDescent="0.2">
      <c r="B18" s="11" t="s">
        <v>19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</row>
    <row r="19" spans="2:15" x14ac:dyDescent="0.2">
      <c r="B19" s="11" t="s">
        <v>20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</row>
    <row r="20" spans="2:15" x14ac:dyDescent="0.2">
      <c r="B20" s="11" t="s">
        <v>21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</row>
    <row r="21" spans="2:15" x14ac:dyDescent="0.2">
      <c r="B21" s="11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</row>
    <row r="22" spans="2:15" ht="25.5" x14ac:dyDescent="0.2">
      <c r="B22" s="11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</row>
    <row r="23" spans="2:15" s="14" customFormat="1" x14ac:dyDescent="0.2">
      <c r="B23" s="15" t="s">
        <v>24</v>
      </c>
      <c r="C23" s="16">
        <f>SUBTOTAL(9,D23:O23)</f>
        <v>1739706465.5000002</v>
      </c>
      <c r="D23" s="16">
        <v>78331825.190000013</v>
      </c>
      <c r="E23" s="16">
        <v>145231415.31999999</v>
      </c>
      <c r="F23" s="16">
        <v>180837089.62</v>
      </c>
      <c r="G23" s="16">
        <v>140153366.57999998</v>
      </c>
      <c r="H23" s="16">
        <v>123856013.01000001</v>
      </c>
      <c r="I23" s="16">
        <v>153494326.53000003</v>
      </c>
      <c r="J23" s="16">
        <v>218313694.24999997</v>
      </c>
      <c r="K23" s="16">
        <v>84220374.689999998</v>
      </c>
      <c r="L23" s="16">
        <v>147411989.97</v>
      </c>
      <c r="M23" s="16">
        <v>138006223.41999999</v>
      </c>
      <c r="N23" s="16">
        <v>146464435.91</v>
      </c>
      <c r="O23" s="16">
        <v>183385711.00999999</v>
      </c>
    </row>
    <row r="24" spans="2:15" x14ac:dyDescent="0.2">
      <c r="B24" s="11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</row>
    <row r="25" spans="2:15" x14ac:dyDescent="0.2">
      <c r="B25" s="11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</row>
    <row r="26" spans="2:15" x14ac:dyDescent="0.2">
      <c r="B26" s="11" t="s">
        <v>27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</row>
    <row r="27" spans="2:15" s="14" customFormat="1" x14ac:dyDescent="0.2">
      <c r="B27" s="17" t="s">
        <v>28</v>
      </c>
      <c r="C27" s="16">
        <f>SUBTOTAL(9,D27:O27)</f>
        <v>1739706465.5000002</v>
      </c>
      <c r="D27" s="16">
        <v>78331825.190000013</v>
      </c>
      <c r="E27" s="16">
        <v>145231415.31999999</v>
      </c>
      <c r="F27" s="16">
        <v>180837089.62</v>
      </c>
      <c r="G27" s="16">
        <v>140153366.57999998</v>
      </c>
      <c r="H27" s="16">
        <v>123856013.01000001</v>
      </c>
      <c r="I27" s="16">
        <v>153494326.53000003</v>
      </c>
      <c r="J27" s="16">
        <v>218313694.24999997</v>
      </c>
      <c r="K27" s="16">
        <v>84220374.689999998</v>
      </c>
      <c r="L27" s="16">
        <v>147411989.97</v>
      </c>
      <c r="M27" s="16">
        <v>138006223.41999999</v>
      </c>
      <c r="N27" s="16">
        <v>146464435.91</v>
      </c>
      <c r="O27" s="16">
        <v>183385711.00999999</v>
      </c>
    </row>
    <row r="28" spans="2:15" x14ac:dyDescent="0.2">
      <c r="B28" s="11" t="s">
        <v>21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</row>
    <row r="29" spans="2:15" x14ac:dyDescent="0.2">
      <c r="B29" s="12" t="s">
        <v>29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</row>
    <row r="30" spans="2:15" x14ac:dyDescent="0.2">
      <c r="B30" s="11" t="s">
        <v>30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</row>
    <row r="31" spans="2:15" ht="25.5" x14ac:dyDescent="0.2">
      <c r="B31" s="11" t="s">
        <v>31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</row>
    <row r="32" spans="2:15" x14ac:dyDescent="0.2">
      <c r="B32" s="10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</row>
    <row r="33" spans="2:15" ht="25.5" x14ac:dyDescent="0.2">
      <c r="B33" s="11" t="s">
        <v>33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</row>
    <row r="34" spans="2:15" x14ac:dyDescent="0.2">
      <c r="B34" s="11" t="s">
        <v>34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</row>
    <row r="35" spans="2:15" x14ac:dyDescent="0.2">
      <c r="B35" s="11" t="s">
        <v>35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</row>
    <row r="36" spans="2:15" x14ac:dyDescent="0.2">
      <c r="B36" s="11" t="s">
        <v>36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</row>
    <row r="37" spans="2:15" x14ac:dyDescent="0.2">
      <c r="B37" s="11" t="s">
        <v>21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</row>
    <row r="38" spans="2:15" ht="25.5" x14ac:dyDescent="0.2">
      <c r="B38" s="11" t="s">
        <v>37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</row>
    <row r="39" spans="2:15" s="14" customFormat="1" x14ac:dyDescent="0.2">
      <c r="B39" s="18" t="s">
        <v>38</v>
      </c>
      <c r="C39" s="16">
        <f t="shared" ref="C39:C40" si="1">SUBTOTAL(9,D39:O39)</f>
        <v>813840927.03999925</v>
      </c>
      <c r="D39" s="16">
        <v>32021879.369999979</v>
      </c>
      <c r="E39" s="16">
        <v>45236070.660000026</v>
      </c>
      <c r="F39" s="16">
        <v>49764038.009999983</v>
      </c>
      <c r="G39" s="16">
        <v>46446512.470000073</v>
      </c>
      <c r="H39" s="16">
        <v>34256825.170000039</v>
      </c>
      <c r="I39" s="16">
        <v>114936196.52999994</v>
      </c>
      <c r="J39" s="16">
        <v>151816604.9799996</v>
      </c>
      <c r="K39" s="16">
        <v>55806910.379999943</v>
      </c>
      <c r="L39" s="16">
        <v>40352573.300000042</v>
      </c>
      <c r="M39" s="16">
        <v>49122513.489999868</v>
      </c>
      <c r="N39" s="16">
        <v>38962656.940000094</v>
      </c>
      <c r="O39" s="16">
        <v>155118145.73999968</v>
      </c>
    </row>
    <row r="40" spans="2:15" s="14" customFormat="1" x14ac:dyDescent="0.2">
      <c r="B40" s="17" t="s">
        <v>39</v>
      </c>
      <c r="C40" s="16">
        <f t="shared" si="1"/>
        <v>813840927.03999925</v>
      </c>
      <c r="D40" s="16">
        <v>32021879.369999979</v>
      </c>
      <c r="E40" s="16">
        <v>45236070.660000026</v>
      </c>
      <c r="F40" s="16">
        <v>49764038.009999983</v>
      </c>
      <c r="G40" s="16">
        <v>46446512.470000073</v>
      </c>
      <c r="H40" s="16">
        <v>34256825.170000039</v>
      </c>
      <c r="I40" s="16">
        <v>114936196.52999994</v>
      </c>
      <c r="J40" s="16">
        <v>151816604.9799996</v>
      </c>
      <c r="K40" s="16">
        <v>55806910.379999943</v>
      </c>
      <c r="L40" s="16">
        <v>40352573.300000042</v>
      </c>
      <c r="M40" s="16">
        <v>49122513.489999868</v>
      </c>
      <c r="N40" s="16">
        <v>38962656.940000094</v>
      </c>
      <c r="O40" s="16">
        <v>155118145.73999968</v>
      </c>
    </row>
    <row r="41" spans="2:15" x14ac:dyDescent="0.2">
      <c r="B41" s="11" t="s">
        <v>40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</row>
    <row r="42" spans="2:15" ht="25.5" x14ac:dyDescent="0.2">
      <c r="B42" s="11" t="s">
        <v>41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</row>
    <row r="43" spans="2:15" s="14" customFormat="1" x14ac:dyDescent="0.2">
      <c r="B43" s="18" t="s">
        <v>42</v>
      </c>
      <c r="C43" s="16">
        <f t="shared" ref="C43:C44" si="2">SUBTOTAL(9,D43:O43)</f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2:15" s="14" customFormat="1" x14ac:dyDescent="0.2">
      <c r="B44" s="17" t="s">
        <v>43</v>
      </c>
      <c r="C44" s="16">
        <f t="shared" si="2"/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</row>
    <row r="45" spans="2:15" x14ac:dyDescent="0.2">
      <c r="B45" s="11" t="s">
        <v>44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</row>
    <row r="46" spans="2:15" ht="25.5" x14ac:dyDescent="0.2">
      <c r="B46" s="11" t="s">
        <v>45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</row>
    <row r="47" spans="2:15" s="14" customFormat="1" x14ac:dyDescent="0.2">
      <c r="B47" s="15" t="s">
        <v>46</v>
      </c>
      <c r="C47" s="16">
        <f t="shared" ref="C47:C48" si="3">SUBTOTAL(9,D47:O47)</f>
        <v>4560129024.9500008</v>
      </c>
      <c r="D47" s="16">
        <v>298477783.75999975</v>
      </c>
      <c r="E47" s="16">
        <v>352868497.51000005</v>
      </c>
      <c r="F47" s="16">
        <v>435175399.33999944</v>
      </c>
      <c r="G47" s="16">
        <v>376483452.95000046</v>
      </c>
      <c r="H47" s="16">
        <v>352216963.33000052</v>
      </c>
      <c r="I47" s="16">
        <v>393477524.20999986</v>
      </c>
      <c r="J47" s="16">
        <v>443262052.42000067</v>
      </c>
      <c r="K47" s="16">
        <v>349482343.5200001</v>
      </c>
      <c r="L47" s="16">
        <v>354928118.15000039</v>
      </c>
      <c r="M47" s="16">
        <v>382303081.73999923</v>
      </c>
      <c r="N47" s="16">
        <v>377726837.71999961</v>
      </c>
      <c r="O47" s="16">
        <v>443726970.29999983</v>
      </c>
    </row>
    <row r="48" spans="2:15" s="14" customFormat="1" x14ac:dyDescent="0.2">
      <c r="B48" s="17" t="s">
        <v>47</v>
      </c>
      <c r="C48" s="16">
        <f t="shared" si="3"/>
        <v>4560129024.9500008</v>
      </c>
      <c r="D48" s="16">
        <v>298477783.75999975</v>
      </c>
      <c r="E48" s="16">
        <v>352868497.51000005</v>
      </c>
      <c r="F48" s="16">
        <v>435175399.33999944</v>
      </c>
      <c r="G48" s="16">
        <v>376483452.95000046</v>
      </c>
      <c r="H48" s="16">
        <v>352216963.33000052</v>
      </c>
      <c r="I48" s="16">
        <v>393477524.20999986</v>
      </c>
      <c r="J48" s="16">
        <v>443262052.42000067</v>
      </c>
      <c r="K48" s="16">
        <v>349482343.5200001</v>
      </c>
      <c r="L48" s="16">
        <v>354928118.15000039</v>
      </c>
      <c r="M48" s="16">
        <v>382303081.73999923</v>
      </c>
      <c r="N48" s="16">
        <v>377726837.71999961</v>
      </c>
      <c r="O48" s="16">
        <v>443726970.29999983</v>
      </c>
    </row>
    <row r="49" spans="2:15" x14ac:dyDescent="0.2">
      <c r="B49" s="11" t="s">
        <v>48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</row>
    <row r="50" spans="2:15" ht="25.5" x14ac:dyDescent="0.2">
      <c r="B50" s="11" t="s">
        <v>49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</row>
    <row r="51" spans="2:15" x14ac:dyDescent="0.2">
      <c r="B51" s="10" t="s">
        <v>50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</row>
    <row r="52" spans="2:15" x14ac:dyDescent="0.2">
      <c r="B52" s="11" t="s">
        <v>51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</row>
    <row r="53" spans="2:15" x14ac:dyDescent="0.2">
      <c r="B53" s="11" t="s">
        <v>52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</row>
    <row r="54" spans="2:15" x14ac:dyDescent="0.2">
      <c r="B54" s="11" t="s">
        <v>53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</row>
    <row r="55" spans="2:15" s="14" customFormat="1" x14ac:dyDescent="0.2">
      <c r="B55" s="18" t="s">
        <v>54</v>
      </c>
      <c r="C55" s="16">
        <f>SUBTOTAL(9,D55:O55)</f>
        <v>160540432.48999998</v>
      </c>
      <c r="D55" s="16">
        <v>11721418.930000002</v>
      </c>
      <c r="E55" s="16">
        <v>13694821.309999999</v>
      </c>
      <c r="F55" s="16">
        <v>17906448.57</v>
      </c>
      <c r="G55" s="16">
        <v>13853723.310000001</v>
      </c>
      <c r="H55" s="16">
        <v>12715086.6</v>
      </c>
      <c r="I55" s="16">
        <v>13630494.819999998</v>
      </c>
      <c r="J55" s="16">
        <v>13633924.539999999</v>
      </c>
      <c r="K55" s="16">
        <v>13069274.91</v>
      </c>
      <c r="L55" s="16">
        <v>12844885.91</v>
      </c>
      <c r="M55" s="16">
        <v>12023371.83</v>
      </c>
      <c r="N55" s="16">
        <v>13976907.940000001</v>
      </c>
      <c r="O55" s="16">
        <v>11470073.819999998</v>
      </c>
    </row>
    <row r="56" spans="2:15" x14ac:dyDescent="0.2">
      <c r="B56" s="11" t="s">
        <v>55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</row>
    <row r="57" spans="2:15" x14ac:dyDescent="0.2">
      <c r="B57" s="11" t="s">
        <v>56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</row>
    <row r="58" spans="2:15" x14ac:dyDescent="0.2">
      <c r="B58" s="11" t="s">
        <v>57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</row>
    <row r="59" spans="2:15" x14ac:dyDescent="0.2">
      <c r="B59" s="11" t="s">
        <v>58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</row>
    <row r="60" spans="2:15" s="14" customFormat="1" x14ac:dyDescent="0.2">
      <c r="B60" s="17" t="s">
        <v>59</v>
      </c>
      <c r="C60" s="16">
        <f>SUBTOTAL(9,D60:O60)</f>
        <v>160540432.48999998</v>
      </c>
      <c r="D60" s="16">
        <v>11721418.930000002</v>
      </c>
      <c r="E60" s="16">
        <v>13694821.309999999</v>
      </c>
      <c r="F60" s="16">
        <v>17906448.57</v>
      </c>
      <c r="G60" s="16">
        <v>13853723.310000001</v>
      </c>
      <c r="H60" s="16">
        <v>12715086.6</v>
      </c>
      <c r="I60" s="16">
        <v>13630494.819999998</v>
      </c>
      <c r="J60" s="16">
        <v>13633924.539999999</v>
      </c>
      <c r="K60" s="16">
        <v>13069274.91</v>
      </c>
      <c r="L60" s="16">
        <v>12844885.91</v>
      </c>
      <c r="M60" s="16">
        <v>12023371.83</v>
      </c>
      <c r="N60" s="16">
        <v>13976907.940000001</v>
      </c>
      <c r="O60" s="16">
        <v>11470073.819999998</v>
      </c>
    </row>
    <row r="61" spans="2:15" x14ac:dyDescent="0.2">
      <c r="B61" s="11" t="s">
        <v>60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</row>
    <row r="62" spans="2:15" x14ac:dyDescent="0.2">
      <c r="B62" s="10" t="s">
        <v>61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</row>
    <row r="63" spans="2:15" x14ac:dyDescent="0.2">
      <c r="B63" s="11" t="s">
        <v>62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</row>
    <row r="64" spans="2:15" x14ac:dyDescent="0.2">
      <c r="B64" s="11" t="s">
        <v>63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</row>
    <row r="72" spans="3:3" x14ac:dyDescent="0.2">
      <c r="C72" s="13"/>
    </row>
  </sheetData>
  <mergeCells count="6">
    <mergeCell ref="B8:O8"/>
    <mergeCell ref="B3:O3"/>
    <mergeCell ref="B4:O4"/>
    <mergeCell ref="B5:O5"/>
    <mergeCell ref="C7:O7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Anual</vt:lpstr>
      <vt:lpstr>'Calendario Anual'!Print_Titles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Maria del Carmen Escoto Molino</cp:lastModifiedBy>
  <cp:lastPrinted>2014-03-24T19:07:30Z</cp:lastPrinted>
  <dcterms:created xsi:type="dcterms:W3CDTF">2014-03-14T22:16:36Z</dcterms:created>
  <dcterms:modified xsi:type="dcterms:W3CDTF">2017-08-18T21:22:00Z</dcterms:modified>
</cp:coreProperties>
</file>